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c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'F7c'!$A$1:$G$55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<sst xmlns="http://schemas.openxmlformats.org/spreadsheetml/2006/main" count="37" uniqueCount="37">
  <si>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Municipio de León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</si>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</sst>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indent="6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7" xfId="0" applyFont="1" applyBorder="1"/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3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38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5"/>
  <sheetViews>
    <sheetView tabSelected="1" workbookViewId="0" topLeftCell="A1">
      <selection activeCell="A20" sqref="A20"/>
    </sheetView>
  </sheetViews>
  <sheetFormatPr defaultColWidth="0" defaultRowHeight="12.75" zeroHeight="1"/>
  <cols>
    <col min="1" max="1" width="90.33203125" style="4" customWidth="1"/>
    <col min="2" max="2" width="9.16015625" style="4" bestFit="1" customWidth="1"/>
    <col min="3" max="6" width="14" style="4" bestFit="1" customWidth="1"/>
    <col min="7" max="7" width="16.5" style="4" bestFit="1" customWidth="1"/>
    <col min="8" max="16383" width="12.66015625" style="4" hidden="1" customWidth="1"/>
    <col min="16384" max="16384" width="6" style="4" customWidth="1"/>
  </cols>
  <sheetData>
    <row r="1" spans="1:7" ht="11.25">
      <c r="A1" s="1" t="s">
        <v>0</v>
      </c>
      <c r="B1" s="2"/>
      <c r="C1" s="2"/>
      <c r="D1" s="2"/>
      <c r="E1" s="2"/>
      <c r="F1" s="2"/>
      <c r="G1" s="3"/>
    </row>
    <row r="2" spans="1:7" ht="11.25">
      <c r="A2" s="5" t="s">
        <v>1</v>
      </c>
      <c r="B2" s="6"/>
      <c r="C2" s="6"/>
      <c r="D2" s="6"/>
      <c r="E2" s="6"/>
      <c r="F2" s="6"/>
      <c r="G2" s="7"/>
    </row>
    <row r="3" spans="1:7" ht="11.25">
      <c r="A3" s="8" t="s">
        <v>2</v>
      </c>
      <c r="B3" s="9"/>
      <c r="C3" s="9"/>
      <c r="D3" s="9"/>
      <c r="E3" s="9"/>
      <c r="F3" s="9"/>
      <c r="G3" s="10"/>
    </row>
    <row r="4" spans="1:7" ht="11.25">
      <c r="A4" s="11" t="s">
        <v>3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32.1" customHeight="1">
      <c r="A5" s="14"/>
      <c r="B5" s="15"/>
      <c r="C5" s="15"/>
      <c r="D5" s="15"/>
      <c r="E5" s="15"/>
      <c r="F5" s="15"/>
      <c r="G5" s="16" t="s">
        <v>4</v>
      </c>
    </row>
    <row r="6" spans="1:7" ht="12.75">
      <c r="A6" s="17" t="s">
        <v>5</v>
      </c>
      <c r="B6" s="18">
        <f>SUM(B7:B18)</f>
        <v>0</v>
      </c>
      <c r="C6" s="18">
        <f aca="true" t="shared" si="0" ref="C6:G6">SUM(C7:C18)</f>
        <v>4052001469.97</v>
      </c>
      <c r="D6" s="18">
        <f t="shared" si="0"/>
        <v>3995794571.0499997</v>
      </c>
      <c r="E6" s="18">
        <f t="shared" si="0"/>
        <v>3922048880.3300004</v>
      </c>
      <c r="F6" s="18">
        <f t="shared" si="0"/>
        <v>3743671000.29</v>
      </c>
      <c r="G6" s="18">
        <f t="shared" si="0"/>
        <v>1389679495.5700002</v>
      </c>
    </row>
    <row r="7" spans="1:7" ht="12.75">
      <c r="A7" s="19" t="s">
        <v>6</v>
      </c>
      <c r="B7" s="20">
        <v>0</v>
      </c>
      <c r="C7" s="20">
        <v>841540772.96</v>
      </c>
      <c r="D7" s="20">
        <v>837137620.1500001</v>
      </c>
      <c r="E7" s="20">
        <v>985531027.2599998</v>
      </c>
      <c r="F7" s="20">
        <v>1045183655.1800001</v>
      </c>
      <c r="G7" s="20">
        <v>678961575.58</v>
      </c>
    </row>
    <row r="8" spans="1:7" ht="12.75">
      <c r="A8" s="19" t="s">
        <v>7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ht="12.75">
      <c r="A9" s="19" t="s">
        <v>8</v>
      </c>
      <c r="B9" s="20">
        <v>0</v>
      </c>
      <c r="C9" s="20">
        <v>141138.22999999998</v>
      </c>
      <c r="D9" s="20">
        <v>53785.47000000001</v>
      </c>
      <c r="E9" s="20">
        <v>118704.71</v>
      </c>
      <c r="F9" s="20">
        <v>66484.82</v>
      </c>
      <c r="G9" s="20">
        <v>7665.33</v>
      </c>
    </row>
    <row r="10" spans="1:7" ht="12.75">
      <c r="A10" s="19" t="s">
        <v>9</v>
      </c>
      <c r="B10" s="20">
        <v>0</v>
      </c>
      <c r="C10" s="20">
        <v>208032977.32000002</v>
      </c>
      <c r="D10" s="20">
        <v>235691728.01</v>
      </c>
      <c r="E10" s="20">
        <v>240956512.66999996</v>
      </c>
      <c r="F10" s="20">
        <v>318490017.33000004</v>
      </c>
      <c r="G10" s="20">
        <v>65677211.88</v>
      </c>
    </row>
    <row r="11" spans="1:7" ht="12.75">
      <c r="A11" s="19" t="s">
        <v>10</v>
      </c>
      <c r="B11" s="20">
        <v>0</v>
      </c>
      <c r="C11" s="20">
        <v>51654685.66</v>
      </c>
      <c r="D11" s="20">
        <v>42735522.279999994</v>
      </c>
      <c r="E11" s="20">
        <v>73146032.31999998</v>
      </c>
      <c r="F11" s="20">
        <v>127928463.3</v>
      </c>
      <c r="G11" s="20">
        <v>42796775.06</v>
      </c>
    </row>
    <row r="12" spans="1:7" ht="12.75">
      <c r="A12" s="19" t="s">
        <v>11</v>
      </c>
      <c r="B12" s="20">
        <v>0</v>
      </c>
      <c r="C12" s="20">
        <v>191422709.8</v>
      </c>
      <c r="D12" s="20">
        <v>148501281.79999998</v>
      </c>
      <c r="E12" s="20">
        <v>162744213.85999995</v>
      </c>
      <c r="F12" s="20">
        <v>204665395.81</v>
      </c>
      <c r="G12" s="20">
        <v>56947534.53</v>
      </c>
    </row>
    <row r="13" spans="1:7" ht="12.75">
      <c r="A13" s="19" t="s">
        <v>12</v>
      </c>
      <c r="B13" s="20">
        <v>0</v>
      </c>
      <c r="C13" s="20"/>
      <c r="D13" s="20">
        <v>0</v>
      </c>
      <c r="E13" s="20">
        <v>0</v>
      </c>
      <c r="F13" s="20">
        <v>0</v>
      </c>
      <c r="G13" s="20">
        <v>0</v>
      </c>
    </row>
    <row r="14" spans="1:7" ht="12.75">
      <c r="A14" s="19" t="s">
        <v>13</v>
      </c>
      <c r="B14" s="20">
        <v>0</v>
      </c>
      <c r="C14" s="20">
        <v>1431034948.23</v>
      </c>
      <c r="D14" s="20">
        <v>1619236098.2799995</v>
      </c>
      <c r="E14" s="20">
        <v>1664136281.2700002</v>
      </c>
      <c r="F14" s="20">
        <v>2012495004.76</v>
      </c>
      <c r="G14" s="20">
        <v>534509083.09000003</v>
      </c>
    </row>
    <row r="15" spans="1:7" ht="12.75">
      <c r="A15" s="19" t="s">
        <v>14</v>
      </c>
      <c r="B15" s="20">
        <v>0</v>
      </c>
      <c r="C15" s="20"/>
      <c r="D15" s="20">
        <v>0</v>
      </c>
      <c r="E15" s="20">
        <v>241675449.94</v>
      </c>
      <c r="F15" s="20">
        <v>34841979.089999996</v>
      </c>
      <c r="G15" s="20">
        <v>10437712.100000001</v>
      </c>
    </row>
    <row r="16" spans="1:7" ht="12.75">
      <c r="A16" s="19" t="s">
        <v>15</v>
      </c>
      <c r="B16" s="20">
        <v>0</v>
      </c>
      <c r="C16" s="20">
        <v>938040108.33</v>
      </c>
      <c r="D16" s="20">
        <v>944866248.48</v>
      </c>
      <c r="E16" s="20">
        <v>0</v>
      </c>
      <c r="F16" s="20">
        <v>0</v>
      </c>
      <c r="G16" s="20">
        <v>0</v>
      </c>
    </row>
    <row r="17" spans="1:7" ht="12.75">
      <c r="A17" s="19" t="s">
        <v>16</v>
      </c>
      <c r="B17" s="20">
        <v>0</v>
      </c>
      <c r="C17" s="20">
        <v>390134129.44000006</v>
      </c>
      <c r="D17" s="20">
        <v>167572286.58</v>
      </c>
      <c r="E17" s="20">
        <v>553740658.3000001</v>
      </c>
      <c r="F17" s="20">
        <v>0</v>
      </c>
      <c r="G17" s="20">
        <v>0</v>
      </c>
    </row>
    <row r="18" spans="1:7" ht="12.75">
      <c r="A18" s="19" t="s">
        <v>17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341938</v>
      </c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3" t="s">
        <v>18</v>
      </c>
      <c r="B20" s="24">
        <f>SUM(B21:B25)</f>
        <v>0</v>
      </c>
      <c r="C20" s="24">
        <f aca="true" t="shared" si="1" ref="C20:G20">SUM(C21:C25)</f>
        <v>0</v>
      </c>
      <c r="D20" s="24">
        <f t="shared" si="1"/>
        <v>0</v>
      </c>
      <c r="E20" s="24">
        <f t="shared" si="1"/>
        <v>993099176.21</v>
      </c>
      <c r="F20" s="24">
        <f t="shared" si="1"/>
        <v>1881432139.2</v>
      </c>
      <c r="G20" s="24">
        <f t="shared" si="1"/>
        <v>409487211.64</v>
      </c>
    </row>
    <row r="21" spans="1:7" ht="12.75">
      <c r="A21" s="19" t="s">
        <v>19</v>
      </c>
      <c r="B21" s="20">
        <v>0</v>
      </c>
      <c r="C21" s="20">
        <v>0</v>
      </c>
      <c r="D21" s="20">
        <v>0</v>
      </c>
      <c r="E21" s="20">
        <v>979549785</v>
      </c>
      <c r="F21" s="20">
        <v>1072964875</v>
      </c>
      <c r="G21" s="20">
        <v>309437779.07</v>
      </c>
    </row>
    <row r="22" spans="1:7" ht="12.75">
      <c r="A22" s="19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783289711.22</v>
      </c>
      <c r="G22" s="20">
        <v>100049432.57</v>
      </c>
    </row>
    <row r="23" spans="1:7" ht="12.75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19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12.75">
      <c r="A25" s="19" t="s">
        <v>23</v>
      </c>
      <c r="B25" s="20">
        <v>0</v>
      </c>
      <c r="C25" s="20">
        <v>0</v>
      </c>
      <c r="D25" s="20">
        <v>0</v>
      </c>
      <c r="E25" s="20">
        <v>13549391.209999999</v>
      </c>
      <c r="F25" s="20">
        <v>25177552.980000004</v>
      </c>
      <c r="G25" s="20">
        <v>0</v>
      </c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3" t="s">
        <v>24</v>
      </c>
      <c r="B27" s="24">
        <f>B28</f>
        <v>0</v>
      </c>
      <c r="C27" s="24">
        <f aca="true" t="shared" si="2" ref="C27:G27">C28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</row>
    <row r="28" spans="1:7" ht="12.75">
      <c r="A28" s="19" t="s">
        <v>25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3" t="s">
        <v>26</v>
      </c>
      <c r="B30" s="24">
        <f>B6+B20+B27</f>
        <v>0</v>
      </c>
      <c r="C30" s="24">
        <f aca="true" t="shared" si="3" ref="C30:G30">C6+C20+C27</f>
        <v>4052001469.97</v>
      </c>
      <c r="D30" s="24">
        <f t="shared" si="3"/>
        <v>3995794571.0499997</v>
      </c>
      <c r="E30" s="24">
        <f t="shared" si="3"/>
        <v>4915148056.540001</v>
      </c>
      <c r="F30" s="24">
        <f t="shared" si="3"/>
        <v>5625103139.49</v>
      </c>
      <c r="G30" s="24">
        <f t="shared" si="3"/>
        <v>1799166707.21</v>
      </c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3" t="s">
        <v>27</v>
      </c>
      <c r="B32" s="22"/>
      <c r="C32" s="22"/>
      <c r="D32" s="22"/>
      <c r="E32" s="22"/>
      <c r="F32" s="22"/>
      <c r="G32" s="22"/>
    </row>
    <row r="33" spans="1:7" ht="12.75">
      <c r="A33" s="25" t="s">
        <v>28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ht="12.75">
      <c r="A34" s="25" t="s">
        <v>29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12.75">
      <c r="A35" s="23" t="s">
        <v>30</v>
      </c>
      <c r="B35" s="24">
        <f>B33+B34</f>
        <v>0</v>
      </c>
      <c r="C35" s="24">
        <f aca="true" t="shared" si="4" ref="C35:F35">C33+C34</f>
        <v>0</v>
      </c>
      <c r="D35" s="24">
        <f t="shared" si="4"/>
        <v>0</v>
      </c>
      <c r="E35" s="24">
        <v>0</v>
      </c>
      <c r="F35" s="24">
        <f t="shared" si="4"/>
        <v>0</v>
      </c>
      <c r="G35" s="24">
        <v>0</v>
      </c>
    </row>
    <row r="36" spans="1:7" ht="12.75">
      <c r="A36" s="26"/>
      <c r="B36" s="27"/>
      <c r="C36" s="27"/>
      <c r="D36" s="27"/>
      <c r="E36" s="27"/>
      <c r="F36" s="27"/>
      <c r="G36" s="27"/>
    </row>
    <row r="37" ht="12.75">
      <c r="A37" s="28"/>
    </row>
    <row r="38" spans="1:7" ht="15" customHeight="1">
      <c r="A38" s="29" t="s">
        <v>31</v>
      </c>
      <c r="B38" s="29"/>
      <c r="C38" s="29"/>
      <c r="D38" s="29"/>
      <c r="E38" s="29"/>
      <c r="F38" s="29"/>
      <c r="G38" s="29"/>
    </row>
    <row r="39" spans="1:7" ht="15" customHeight="1">
      <c r="A39" s="29" t="s">
        <v>32</v>
      </c>
      <c r="B39" s="29"/>
      <c r="C39" s="29"/>
      <c r="D39" s="29"/>
      <c r="E39" s="29"/>
      <c r="F39" s="29"/>
      <c r="G39" s="29"/>
    </row>
    <row r="40" ht="12.75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.75" customHeight="1" hidden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5" ht="15.75" customHeight="1">
      <c r="A53" s="30"/>
      <c r="C53" s="30"/>
      <c r="D53" s="30"/>
      <c r="E53" s="30"/>
    </row>
    <row r="54" spans="1:5" ht="12.75">
      <c r="A54" s="31" t="s">
        <v>33</v>
      </c>
      <c r="C54" s="32" t="s">
        <v>34</v>
      </c>
      <c r="D54" s="32"/>
      <c r="E54" s="32"/>
    </row>
    <row r="55" spans="1:5" ht="12.75">
      <c r="A55" s="33" t="s">
        <v>35</v>
      </c>
      <c r="C55" s="34" t="s">
        <v>36</v>
      </c>
      <c r="D55" s="34"/>
      <c r="E55" s="34"/>
    </row>
    <row r="56" ht="15.75" customHeight="1"/>
    <row r="57" ht="15.75" customHeight="1"/>
    <row r="58" ht="12.75"/>
  </sheetData>
  <mergeCells count="13">
    <mergeCell ref="A38:G38"/>
    <mergeCell ref="A39:G39"/>
    <mergeCell ref="C54:E54"/>
    <mergeCell ref="C55:E5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3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57" right="0.37" top="0.75" bottom="0.75" header="0.3" footer="0.3"/>
  <pageSetup fitToHeight="1" fitToWidth="1" horizontalDpi="600" verticalDpi="600" orientation="landscape" scale="82" r:id="rId2"/>
  <ignoredErrors>
    <ignoredError sqref="B4:G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2018-07-27T21:19:23Z</dcterms:created>
  <dcterms:modified xsi:type="dcterms:W3CDTF">2018-07-27T21:20:35Z</dcterms:modified>
  <cp:category/>
  <cp:version/>
  <cp:contentType/>
  <cp:contentStatus/>
</cp:coreProperties>
</file>